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555"/>
  </bookViews>
  <sheets>
    <sheet name="指标文模板" sheetId="1" r:id="rId1"/>
  </sheets>
  <definedNames>
    <definedName name="_xlnm._FilterDatabase" localSheetId="0" hidden="1">指标文模板!$A$1:$G$78</definedName>
    <definedName name="_xlnm.Print_Titles" localSheetId="0">指标文模板!$2:$5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D70" i="1"/>
  <c r="C70" i="1"/>
  <c r="E68" i="1"/>
  <c r="D68" i="1"/>
  <c r="C68" i="1"/>
  <c r="E63" i="1"/>
  <c r="D63" i="1"/>
  <c r="C63" i="1"/>
  <c r="E58" i="1"/>
  <c r="D58" i="1"/>
  <c r="C58" i="1"/>
  <c r="E51" i="1"/>
  <c r="D51" i="1"/>
  <c r="C51" i="1"/>
  <c r="E49" i="1"/>
  <c r="D49" i="1"/>
  <c r="C49" i="1"/>
  <c r="E45" i="1"/>
  <c r="D45" i="1"/>
  <c r="C45" i="1"/>
  <c r="E41" i="1"/>
  <c r="D41" i="1"/>
  <c r="C41" i="1"/>
  <c r="E37" i="1"/>
  <c r="D37" i="1"/>
  <c r="C37" i="1"/>
  <c r="E30" i="1"/>
  <c r="D30" i="1"/>
  <c r="C30" i="1"/>
  <c r="E22" i="1"/>
  <c r="D22" i="1"/>
  <c r="C22" i="1"/>
  <c r="E14" i="1"/>
  <c r="D14" i="1"/>
  <c r="D5" i="1"/>
  <c r="C14" i="1"/>
  <c r="E6" i="1"/>
  <c r="D6" i="1"/>
  <c r="C6" i="1"/>
  <c r="C5" i="1"/>
  <c r="E5" i="1"/>
</calcChain>
</file>

<file path=xl/sharedStrings.xml><?xml version="1.0" encoding="utf-8"?>
<sst xmlns="http://schemas.openxmlformats.org/spreadsheetml/2006/main" count="277" uniqueCount="254">
  <si>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imes New Roman"/>
        <family val="1"/>
      </rPr>
      <t>1</t>
    </r>
  </si>
  <si>
    <r>
      <rPr>
        <sz val="20"/>
        <color theme="1"/>
        <rFont val="Times New Roman"/>
        <family val="1"/>
      </rPr>
      <t>2025</t>
    </r>
    <r>
      <rPr>
        <sz val="20"/>
        <color theme="1"/>
        <rFont val="宋体"/>
        <family val="3"/>
        <charset val="134"/>
      </rPr>
      <t>年第二批中央水库移民扶持基金分配明细表</t>
    </r>
  </si>
  <si>
    <r>
      <rPr>
        <sz val="11"/>
        <color theme="1"/>
        <rFont val="宋体"/>
        <family val="3"/>
        <charset val="134"/>
      </rPr>
      <t>单位：万元</t>
    </r>
  </si>
  <si>
    <r>
      <rPr>
        <b/>
        <sz val="11"/>
        <color indexed="8"/>
        <rFont val="宋体"/>
        <family val="3"/>
        <charset val="134"/>
      </rPr>
      <t>单位编码</t>
    </r>
  </si>
  <si>
    <r>
      <rPr>
        <b/>
        <sz val="11"/>
        <color indexed="8"/>
        <rFont val="宋体"/>
        <family val="3"/>
        <charset val="134"/>
      </rPr>
      <t>市县</t>
    </r>
  </si>
  <si>
    <r>
      <rPr>
        <b/>
        <sz val="11"/>
        <color indexed="8"/>
        <rFont val="宋体"/>
        <family val="3"/>
        <charset val="134"/>
      </rPr>
      <t>资金额度合计</t>
    </r>
  </si>
  <si>
    <t>本次绩效目标</t>
  </si>
  <si>
    <t>全年绩效目标</t>
  </si>
  <si>
    <r>
      <rPr>
        <b/>
        <sz val="11"/>
        <color indexed="8"/>
        <rFont val="宋体"/>
        <family val="3"/>
        <charset val="134"/>
      </rPr>
      <t>合计</t>
    </r>
  </si>
  <si>
    <t>0090099001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</si>
  <si>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哈尔滨市合计</t>
    </r>
  </si>
  <si>
    <t xml:space="preserve">              00900990019003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</si>
  <si>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方正县</t>
    </r>
  </si>
  <si>
    <t>后期扶持受益移民人口3509人；
移民美丽家园建设项目1个；</t>
  </si>
  <si>
    <t>后期扶持受益移民人口3509人；
移民美丽家园建设项目2个；
建成美丽移民村2个；</t>
  </si>
  <si>
    <t xml:space="preserve">              00900990019004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</si>
  <si>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依兰县</t>
    </r>
  </si>
  <si>
    <t>后期扶持受益移民人口2263人；
产业扶持项目1个；</t>
  </si>
  <si>
    <t xml:space="preserve">              00900990019005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</si>
  <si>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巴彦县</t>
    </r>
  </si>
  <si>
    <t>后期扶持受益移民人口1630人；
移民美丽家园建设项目1个；</t>
  </si>
  <si>
    <t>后期扶持受益移民人口1630人；
移民美丽家园建设项目2个；
建成美丽移民村1个；</t>
  </si>
  <si>
    <t xml:space="preserve">              00900990019006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</si>
  <si>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木兰县</t>
    </r>
  </si>
  <si>
    <t>后期扶持受益移民人口4672人；
移民美丽家园建设项目1个；</t>
  </si>
  <si>
    <t>后期扶持受益移民人口4672人；
移民美丽家园建设项目2个；
建成美丽移民村2个；</t>
  </si>
  <si>
    <t xml:space="preserve">              00900990019008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</si>
  <si>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延寿县</t>
    </r>
  </si>
  <si>
    <t>后期扶持受益移民人口2022人；
移民美丽家园建设项目1个；</t>
  </si>
  <si>
    <t>后期扶持受益移民人口2022人；
移民美丽家园建设项目3个；
建成美丽移民村1个；</t>
  </si>
  <si>
    <t xml:space="preserve">              00900990019010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</si>
  <si>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五常市</t>
    </r>
  </si>
  <si>
    <t>后期扶持受益移民人口9246人；
移民美丽家园建设项目2个；
产业扶持项目1个；</t>
  </si>
  <si>
    <t>后期扶持受益移民人口9246人；
移民美丽家园建设项目6个；
产业扶持项目1个；
建成美丽移民村3个；</t>
  </si>
  <si>
    <t xml:space="preserve">              00900990019011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</si>
  <si>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尚志市</t>
    </r>
  </si>
  <si>
    <t>后期扶持受益移民人口7128人；
产业扶持项目1个；</t>
  </si>
  <si>
    <t>0090099002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</si>
  <si>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齐齐哈尔市合计</t>
    </r>
  </si>
  <si>
    <t xml:space="preserve">            00900990021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</si>
  <si>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齐齐哈尔市</t>
    </r>
  </si>
  <si>
    <r>
      <rPr>
        <sz val="10"/>
        <color theme="1"/>
        <rFont val="方正书宋_GBK"/>
        <charset val="134"/>
      </rPr>
      <t>后期扶持受益移民人口865人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</si>
  <si>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00900990029001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</si>
  <si>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龙江县</t>
    </r>
  </si>
  <si>
    <t>后期扶持受益移民人口7671人；
移民美丽家园项目1个;</t>
  </si>
  <si>
    <t>后期扶持受益移民人口7671人；
移民美丽家园项目1个;
产业扶持项目1个；</t>
  </si>
  <si>
    <t xml:space="preserve">              00900990029002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</si>
  <si>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讷河市</t>
    </r>
  </si>
  <si>
    <t>后期扶持受益移民人口28364人；
移民美丽家园建设项目2个；</t>
  </si>
  <si>
    <t>后期扶持受益移民人口28364人；
移民美丽家园建设项目10个；
建成美丽移民村8个</t>
  </si>
  <si>
    <t xml:space="preserve">              00900990029003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</si>
  <si>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依安县</t>
    </r>
  </si>
  <si>
    <r>
      <t>后期扶持受益移民人口5226人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</t>
    </r>
  </si>
  <si>
    <r>
      <rPr>
        <sz val="10"/>
        <color theme="1"/>
        <rFont val="方正书宋_GBK"/>
        <charset val="134"/>
      </rPr>
      <t>后期扶持受益移民人口5226人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移民美丽家园建设项目2个；
建成美丽移民村2个；</t>
    </r>
  </si>
  <si>
    <t xml:space="preserve">              00900990029004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</si>
  <si>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泰来县</t>
    </r>
  </si>
  <si>
    <r>
      <t>后期扶持受益移民人口</t>
    </r>
    <r>
      <rPr>
        <sz val="10"/>
        <color theme="1"/>
        <rFont val="Times New Roman"/>
        <family val="1"/>
      </rPr>
      <t>1205</t>
    </r>
    <r>
      <rPr>
        <sz val="10"/>
        <color theme="1"/>
        <rFont val="方正书宋_GBK"/>
        <charset val="134"/>
      </rPr>
      <t>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</si>
  <si>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00900990029005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</si>
  <si>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甘南县</t>
    </r>
  </si>
  <si>
    <r>
      <t>后期扶持受益移民人口4798人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</t>
    </r>
  </si>
  <si>
    <r>
      <t>后期扶持受益移民人口4798人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移民美丽家园建设项目2个；
建成美丽移民村1个；</t>
    </r>
  </si>
  <si>
    <t xml:space="preserve">              00900990029006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</si>
  <si>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富裕县</t>
    </r>
  </si>
  <si>
    <r>
      <t>后期扶持受益移民人口1473人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</si>
  <si>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>0090099003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</si>
  <si>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牡丹江市合计</t>
    </r>
  </si>
  <si>
    <t xml:space="preserve">            00900990031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</si>
  <si>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牡丹江市</t>
    </r>
  </si>
  <si>
    <t>后期扶持受益移民人口4428人；
移民美丽家园建设项目2个；</t>
  </si>
  <si>
    <t>后期扶持受益移民人口4428人；
移民美丽家园建设项目3个；
产业扶持项目2个；</t>
  </si>
  <si>
    <t xml:space="preserve">              00900990039001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</si>
  <si>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林口县</t>
    </r>
  </si>
  <si>
    <r>
      <t>后期扶持受益移民人口6743人；
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</si>
  <si>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t>后期扶持受益移民人口6743人；
移民美丽家园建设项目4个；
建成美丽移民村1个；</t>
  </si>
  <si>
    <t xml:space="preserve">              00900990039002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</si>
  <si>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穆棱市</t>
    </r>
  </si>
  <si>
    <t>后期扶持受益移民人口6493人；
移民美丽家园建设项目1个；</t>
  </si>
  <si>
    <t>后期扶持受益移民人口6493人；
移民美丽家园建设项目2个；
产业扶持项目2个；</t>
  </si>
  <si>
    <t xml:space="preserve">              00900990039003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</si>
  <si>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东宁市</t>
    </r>
  </si>
  <si>
    <r>
      <t>后期扶持受益移民人口6901人；
产业扶持项目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</si>
  <si>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r>
      <t>后期扶持受益移民人口6901人；
移民美丽家园建设项目2个；
产业扶持项目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
建成美丽移民村2个；</t>
    </r>
  </si>
  <si>
    <t xml:space="preserve">              00900990039004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</si>
  <si>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宁安市</t>
    </r>
  </si>
  <si>
    <t>后期扶持受益移民人口12799人；
移民美丽家园建设项目2个；</t>
  </si>
  <si>
    <t>后期扶持受益移民人口12799人；
移民美丽家园建设项目4个；
建成美丽移民村2个；</t>
  </si>
  <si>
    <t xml:space="preserve">              00900990039005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</si>
  <si>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海林市</t>
    </r>
  </si>
  <si>
    <t>后期扶持受益移民人口30330人；
移民美丽家园建设项目3个；</t>
  </si>
  <si>
    <t>后期扶持受益移民人口30330人；
移民美丽家园建设项目9个；
建成美丽移民村4个；</t>
  </si>
  <si>
    <t xml:space="preserve">              00900990039006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</si>
  <si>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绥芬河市</t>
    </r>
  </si>
  <si>
    <r>
      <t>后期扶持受益移民人口985人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</si>
  <si>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后期扶持受益移民人口985人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</t>
    </r>
    <r>
      <rPr>
        <sz val="10"/>
        <color theme="1"/>
        <rFont val="宋体"/>
        <family val="3"/>
        <charset val="134"/>
      </rPr>
      <t>移民美丽家园建设项目</t>
    </r>
    <r>
      <rPr>
        <sz val="10"/>
        <color theme="1"/>
        <rFont val="方正书宋_GBK"/>
        <charset val="134"/>
      </rPr>
      <t>2</t>
    </r>
    <r>
      <rPr>
        <sz val="10"/>
        <color theme="1"/>
        <rFont val="宋体"/>
        <family val="3"/>
        <charset val="134"/>
      </rPr>
      <t>个；</t>
    </r>
    <r>
      <rPr>
        <sz val="10"/>
        <color theme="1"/>
        <rFont val="方正书宋_GBK"/>
        <charset val="134"/>
      </rPr>
      <t xml:space="preserve">
产业扶持项目1个；
建成美丽移民村1个；</t>
    </r>
  </si>
  <si>
    <t>0090099004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</si>
  <si>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佳木斯市合计</t>
    </r>
  </si>
  <si>
    <t xml:space="preserve">            00900990041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</si>
  <si>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佳木斯市</t>
    </r>
  </si>
  <si>
    <r>
      <t>后期扶持受益移民人口1278人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产业扶持项目2个；</t>
    </r>
  </si>
  <si>
    <t xml:space="preserve">              00900990049001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</si>
  <si>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桦南县</t>
    </r>
  </si>
  <si>
    <t>后期扶持受益移民人口6619人；
产业扶持项目1个；</t>
  </si>
  <si>
    <t>后期扶持受益移民人口6619人；
移民美丽家园建设项目2个；
产业扶持项目1个；
建成美丽移民村1个；</t>
  </si>
  <si>
    <t xml:space="preserve">              00900990049002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</si>
  <si>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桦川县</t>
    </r>
  </si>
  <si>
    <r>
      <t>后期扶持受益移民人口1978人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</si>
  <si>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00900990049004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</si>
  <si>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抚远市</t>
    </r>
  </si>
  <si>
    <r>
      <t>后期扶持受益移民人口2010人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</si>
  <si>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后期扶持受益移民人口2010人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产业扶持项目2个；</t>
    </r>
  </si>
  <si>
    <t xml:space="preserve">              00900990049005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</si>
  <si>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富锦市</t>
    </r>
  </si>
  <si>
    <r>
      <t>后期扶持受益移民人口8393人；
产业扶持项目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方正书宋_GBK"/>
        <charset val="134"/>
      </rPr>
      <t>个</t>
    </r>
    <r>
      <rPr>
        <sz val="10"/>
        <color theme="1"/>
        <rFont val="宋体"/>
        <family val="3"/>
        <charset val="134"/>
      </rPr>
      <t>；</t>
    </r>
  </si>
  <si>
    <r>
      <t>后期扶持受益移民人口8393人；
产业扶持项目1个</t>
    </r>
    <r>
      <rPr>
        <sz val="10"/>
        <color theme="1"/>
        <rFont val="宋体"/>
        <family val="3"/>
        <charset val="134"/>
      </rPr>
      <t>；</t>
    </r>
  </si>
  <si>
    <t xml:space="preserve">              00900990049006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</si>
  <si>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同江市</t>
    </r>
  </si>
  <si>
    <r>
      <t>后期扶持受益移民人口3288人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产业扶持项目3个；</t>
    </r>
  </si>
  <si>
    <r>
      <t>后期扶持受益移民人口3288人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产业扶持项目4个；</t>
    </r>
  </si>
  <si>
    <t>0090099005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</si>
  <si>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鸡西市合计</t>
    </r>
  </si>
  <si>
    <t xml:space="preserve">              00900990059001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</si>
  <si>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鸡东县</t>
    </r>
  </si>
  <si>
    <r>
      <t>后期扶持受益移民人口3554人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</si>
  <si>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后期扶持受益移民人口3554人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产业扶持项目5个；</t>
    </r>
  </si>
  <si>
    <t xml:space="preserve">              00900990059002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</si>
  <si>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密山市</t>
    </r>
  </si>
  <si>
    <r>
      <t>后期扶持受益移民人口9134人；
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</si>
  <si>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t>后期扶持受益移民人口9134人；
移民美丽家园建设项目6个；
建成美丽移民村2个；</t>
  </si>
  <si>
    <t xml:space="preserve">              00900990059003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</si>
  <si>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虎林市</t>
    </r>
  </si>
  <si>
    <r>
      <t>后期扶持受益移民人口1750人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</t>
    </r>
  </si>
  <si>
    <r>
      <t>后期扶持受益移民人口1750人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移民美丽家园建设项目2个；
建成美丽移民村1个；</t>
    </r>
  </si>
  <si>
    <t xml:space="preserve"> 0090099006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</si>
  <si>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鹤岗市合计</t>
    </r>
  </si>
  <si>
    <t xml:space="preserve">            00900990061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</si>
  <si>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鹤岗市</t>
    </r>
  </si>
  <si>
    <r>
      <t>后期扶持受益移民人口946人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</si>
  <si>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00900990069001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</si>
  <si>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萝北县</t>
    </r>
  </si>
  <si>
    <r>
      <t>后期扶持受益移民人口1075人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</si>
  <si>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后期扶持受益移民人口1075人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
产业扶持项目1个；
建成美丽移民村1个；</t>
    </r>
  </si>
  <si>
    <t xml:space="preserve">              00900990069002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</si>
  <si>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绥滨县</t>
    </r>
  </si>
  <si>
    <r>
      <t>后期扶持受益移民人口3191人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</si>
  <si>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后期扶持受益移民人口3191人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
产业扶持项目1个；
建成美丽移民村1个；</t>
    </r>
  </si>
  <si>
    <t>0090099007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</si>
  <si>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双鸭山市合计</t>
    </r>
  </si>
  <si>
    <t xml:space="preserve">            00900990071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</si>
  <si>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双鸭山市</t>
    </r>
  </si>
  <si>
    <r>
      <t>后期扶持受益移民人口155人；
产业扶持项目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</si>
  <si>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t xml:space="preserve">              00900990079001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</si>
  <si>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集贤县</t>
    </r>
  </si>
  <si>
    <t>后期扶持受益移民人口8037人；
移民美丽家园建设项目1个；</t>
  </si>
  <si>
    <t>后期扶持受益移民人口8037人；
移民美丽家园建设项目2个；</t>
  </si>
  <si>
    <t xml:space="preserve">              00900990079004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</si>
  <si>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饶河县</t>
    </r>
  </si>
  <si>
    <r>
      <t>后期扶持受益移民人口1061人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</si>
  <si>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>0090099008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</si>
  <si>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七台河市合计</t>
    </r>
  </si>
  <si>
    <t xml:space="preserve">            00900990081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</si>
  <si>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七台河市</t>
    </r>
  </si>
  <si>
    <r>
      <t>后期扶持受益移民人口2577人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</t>
    </r>
  </si>
  <si>
    <r>
      <t>后期扶持受益移民人口2577人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移民美丽家园建设项目2个；</t>
    </r>
  </si>
  <si>
    <t>0090099009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</si>
  <si>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黑河市合计</t>
    </r>
  </si>
  <si>
    <t xml:space="preserve">              00900990099006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</si>
  <si>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爱辉区</t>
    </r>
  </si>
  <si>
    <r>
      <t>后期扶持受益移民人口</t>
    </r>
    <r>
      <rPr>
        <sz val="10"/>
        <color theme="1"/>
        <rFont val="Times New Roman"/>
        <family val="1"/>
      </rPr>
      <t>2769</t>
    </r>
    <r>
      <rPr>
        <sz val="10"/>
        <color theme="1"/>
        <rFont val="宋体"/>
        <family val="3"/>
        <charset val="134"/>
      </rPr>
      <t>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产业扶持项目1个；</t>
    </r>
  </si>
  <si>
    <r>
      <t>后期扶持受益移民人口</t>
    </r>
    <r>
      <rPr>
        <sz val="10"/>
        <color theme="1"/>
        <rFont val="Times New Roman"/>
        <family val="1"/>
      </rPr>
      <t>2769</t>
    </r>
    <r>
      <rPr>
        <sz val="10"/>
        <color theme="1"/>
        <rFont val="宋体"/>
        <family val="3"/>
        <charset val="134"/>
      </rPr>
      <t>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产业扶持项目2个；</t>
    </r>
  </si>
  <si>
    <t xml:space="preserve">              00900990099001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</si>
  <si>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北安市</t>
    </r>
  </si>
  <si>
    <r>
      <t>后期扶持受益移民人口2955人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</si>
  <si>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00900990099002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</si>
  <si>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嫩江市</t>
    </r>
  </si>
  <si>
    <t>后期扶持受益移民人口15889人；
移民美丽家园建设项目3个；</t>
  </si>
  <si>
    <t>后期扶持受益移民人口15889人；
移民美丽家园建设项目6个；
产业扶持项目1个；
建成美丽移民村3个；</t>
  </si>
  <si>
    <t xml:space="preserve">              00900990099003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</si>
  <si>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五大连池市</t>
    </r>
  </si>
  <si>
    <r>
      <t>后期扶持受益移民人口1390人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</si>
  <si>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后期扶持受益移民人口1390人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产业扶持项目2个；</t>
    </r>
  </si>
  <si>
    <t xml:space="preserve">              00900990099004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</si>
  <si>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逊克县</t>
    </r>
  </si>
  <si>
    <r>
      <t>后期扶持受益移民人口1694人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
产业扶持项目1个；</t>
    </r>
  </si>
  <si>
    <r>
      <t>后期扶持受益移民人口1694人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移民美丽家园建设项目2个；
产业扶持项目3个；
建成美丽移民村2个；</t>
    </r>
  </si>
  <si>
    <t xml:space="preserve">              00900990099005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</si>
  <si>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孙吴县</t>
    </r>
  </si>
  <si>
    <r>
      <t>后期扶持受益移民人口1229人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</si>
  <si>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后期扶持受益移民人口1229人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产业扶持项目2个；</t>
    </r>
  </si>
  <si>
    <t>0090099010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</si>
  <si>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伊春市合计</t>
    </r>
  </si>
  <si>
    <t xml:space="preserve">            00900990101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</si>
  <si>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伊春市</t>
    </r>
  </si>
  <si>
    <r>
      <t>后期扶持受益移民人口147人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</si>
  <si>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r>
      <t>后期扶持受益移民人口147人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产业扶持项目4个；</t>
    </r>
  </si>
  <si>
    <t xml:space="preserve">              00900990109001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</si>
  <si>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铁力市</t>
    </r>
  </si>
  <si>
    <r>
      <t>后期扶持受益移民人口148人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</si>
  <si>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00900990109002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</si>
  <si>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嘉荫县</t>
    </r>
  </si>
  <si>
    <r>
      <t>后期扶持受益移民人口867人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移民美丽家园建设项目1个；</t>
    </r>
  </si>
  <si>
    <t xml:space="preserve">              00900990109005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</si>
  <si>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大箐山县</t>
    </r>
  </si>
  <si>
    <r>
      <t>后期扶持受益移民人口</t>
    </r>
    <r>
      <rPr>
        <sz val="10"/>
        <color theme="1"/>
        <rFont val="Times New Roman"/>
        <family val="1"/>
      </rPr>
      <t>26</t>
    </r>
    <r>
      <rPr>
        <sz val="10"/>
        <color theme="1"/>
        <rFont val="宋体"/>
        <family val="3"/>
        <charset val="134"/>
      </rPr>
      <t>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</si>
  <si>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t>0090099011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</si>
  <si>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大庆市合计</t>
    </r>
  </si>
  <si>
    <t xml:space="preserve">              00900990119001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</si>
  <si>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林甸县</t>
    </r>
  </si>
  <si>
    <r>
      <t>后期扶持受益移民人口416人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</si>
  <si>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00900990119002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</si>
  <si>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肇州县</t>
    </r>
  </si>
  <si>
    <r>
      <t>后期扶持受益移民人口2241人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</si>
  <si>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00900990119003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</si>
  <si>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肇源县</t>
    </r>
  </si>
  <si>
    <r>
      <t>后期扶持受益移民人口9948人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产业扶持项目2个；
解决突出问题1个；</t>
    </r>
  </si>
  <si>
    <t xml:space="preserve">              00900990119004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</si>
  <si>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杜蒙县</t>
    </r>
  </si>
  <si>
    <r>
      <t>后期扶持受益移民人口2219人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</si>
  <si>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>0090099012</t>
  </si>
  <si>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大兴安岭行署合计</t>
    </r>
  </si>
  <si>
    <t xml:space="preserve">              00900990129004</t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</si>
  <si>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漠河市</t>
    </r>
  </si>
  <si>
    <r>
      <t>后期扶持受益移民人口78人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</si>
  <si>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>0090099013</t>
  </si>
  <si>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绥化市合计</t>
    </r>
  </si>
  <si>
    <t xml:space="preserve">              00900990139002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</si>
  <si>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肇东市</t>
    </r>
  </si>
  <si>
    <r>
      <t>后期扶持受益移民人口538人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方正书宋_GBK"/>
        <charset val="134"/>
      </rPr>
      <t xml:space="preserve">
产业扶持项目1个；</t>
    </r>
  </si>
  <si>
    <t xml:space="preserve">              00900990139004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</si>
  <si>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青冈县</t>
    </r>
  </si>
  <si>
    <r>
      <t>后期扶持受益移民人口1269人；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</si>
  <si>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r>
      <t>后期扶持受益移民人口1269人；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移民美丽家园建设项目2个；
建成美丽移民村1个；</t>
    </r>
  </si>
  <si>
    <t xml:space="preserve">              00900990139005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</si>
  <si>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明水县</t>
    </r>
  </si>
  <si>
    <r>
      <t>后期扶持受益移民人口3450人；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</si>
  <si>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t xml:space="preserve">              00900990139006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</si>
  <si>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海伦市</t>
    </r>
  </si>
  <si>
    <r>
      <t>后期扶持受益移民人口5819人；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个；</t>
    </r>
  </si>
  <si>
    <r>
      <t>后期扶持受益移民人口5819人；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移民美丽家园建设项目2个；</t>
    </r>
  </si>
  <si>
    <t xml:space="preserve">              00900990139007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</si>
  <si>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望奎县</t>
    </r>
  </si>
  <si>
    <t>后期扶持受益移民人口1564人；
移民美丽家园建设项目1个；</t>
  </si>
  <si>
    <t xml:space="preserve">              00900990139008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</si>
  <si>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绥棱县</t>
    </r>
  </si>
  <si>
    <t>后期扶持受益移民人口4889人；
产业扶持项目2个；</t>
  </si>
  <si>
    <t>后期扶持受益移民人口4889人；
产业扶持项目4个；</t>
  </si>
  <si>
    <t>110001007</t>
  </si>
  <si>
    <r>
      <rPr>
        <b/>
        <sz val="11"/>
        <rFont val="宋体"/>
        <family val="3"/>
        <charset val="134"/>
      </rPr>
      <t>北大荒农垦集团有限公司</t>
    </r>
  </si>
  <si>
    <t>后期扶持受益移民人口2878人；
产业扶持项目1个；</t>
  </si>
  <si>
    <t>后期扶持受益移民人口2878人；
移民美丽家园建设项目1个；
产业扶持项目1个；</t>
  </si>
  <si>
    <t>766001</t>
  </si>
  <si>
    <r>
      <rPr>
        <b/>
        <sz val="11"/>
        <rFont val="宋体"/>
        <family val="3"/>
        <charset val="134"/>
      </rPr>
      <t>中国龙江森林工业集团有限公司</t>
    </r>
  </si>
  <si>
    <t>后期扶持受益移民人口70人；
移民美丽家园建设项目1个；</t>
  </si>
  <si>
    <r>
      <rPr>
        <b/>
        <sz val="11"/>
        <color indexed="8"/>
        <rFont val="宋体"/>
        <family val="3"/>
        <charset val="134"/>
      </rPr>
      <t xml:space="preserve">中央水库移民扶持基金
</t>
    </r>
    <r>
      <rPr>
        <b/>
        <sz val="11"/>
        <color indexed="8"/>
        <rFont val="Times New Roman"/>
        <family val="1"/>
      </rPr>
      <t>2137202</t>
    </r>
    <r>
      <rPr>
        <b/>
        <sz val="11"/>
        <color indexed="8"/>
        <rFont val="宋体"/>
        <family val="3"/>
        <charset val="134"/>
      </rPr>
      <t>基础设施建设和经济发展</t>
    </r>
    <phoneticPr fontId="20" type="noConversion"/>
  </si>
  <si>
    <r>
      <rPr>
        <b/>
        <sz val="11"/>
        <color indexed="8"/>
        <rFont val="宋体"/>
        <family val="3"/>
        <charset val="134"/>
      </rPr>
      <t xml:space="preserve">中央水库移民扶持基金
</t>
    </r>
    <r>
      <rPr>
        <b/>
        <sz val="11"/>
        <color indexed="8"/>
        <rFont val="Times New Roman"/>
        <family val="1"/>
      </rPr>
      <t>2136601</t>
    </r>
    <r>
      <rPr>
        <b/>
        <sz val="11"/>
        <color indexed="8"/>
        <rFont val="宋体"/>
        <family val="3"/>
        <charset val="134"/>
      </rPr>
      <t>基础设施建设和经济发展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</si>
</sst>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方正书宋_GBK"/>
      <charset val="134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0"/>
      <color theme="1"/>
      <name val="Times New Roman"/>
      <family val="1"/>
    </font>
    <font>
      <sz val="11"/>
      <name val="宋体"/>
      <family val="3"/>
      <charset val="134"/>
    </font>
    <font>
      <sz val="2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 wrapText="1"/>
    </xf>
    <xf numFmtId="176" fontId="4" fillId="0" borderId="4" xfId="1" applyNumberFormat="1" applyFont="1" applyFill="1" applyBorder="1" applyAlignment="1" applyProtection="1">
      <alignment horizontal="center" vertical="center" wrapText="1"/>
    </xf>
    <xf numFmtId="176" fontId="4" fillId="0" borderId="5" xfId="1" applyNumberFormat="1" applyFont="1" applyFill="1" applyBorder="1" applyAlignment="1" applyProtection="1">
      <alignment horizontal="center" vertical="center" wrapText="1"/>
    </xf>
    <xf numFmtId="176" fontId="5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vertical="center"/>
    </xf>
    <xf numFmtId="0" fontId="4" fillId="0" borderId="6" xfId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0" fontId="6" fillId="0" borderId="5" xfId="1" applyFont="1" applyFill="1" applyBorder="1" applyAlignment="1" applyProtection="1">
      <alignment vertical="center"/>
    </xf>
    <xf numFmtId="177" fontId="6" fillId="0" borderId="5" xfId="3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 applyProtection="1">
      <alignment vertical="center"/>
    </xf>
    <xf numFmtId="0" fontId="2" fillId="0" borderId="5" xfId="0" applyFont="1" applyBorder="1">
      <alignment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1" fillId="0" borderId="5" xfId="2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wrapText="1"/>
    </xf>
    <xf numFmtId="177" fontId="4" fillId="0" borderId="5" xfId="3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4">
    <cellStyle name="常规" xfId="0" builtinId="0"/>
    <cellStyle name="常规 2" xfId="1"/>
    <cellStyle name="常规_2005年预算快报资料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workbookViewId="0">
      <pane ySplit="5" topLeftCell="A61" activePane="bottomLeft" state="frozen"/>
      <selection pane="bottomLeft" activeCell="J75" sqref="J75"/>
    </sheetView>
  </sheetViews>
  <sheetFormatPr defaultColWidth="9" defaultRowHeight="15"/>
  <cols>
    <col min="1" max="1" width="21" style="2" customWidth="1"/>
    <col min="2" max="2" width="19.375" style="3" customWidth="1"/>
    <col min="3" max="3" width="15.375" style="4" customWidth="1"/>
    <col min="4" max="4" width="30.125" style="4" customWidth="1"/>
    <col min="5" max="5" width="33.5" style="4" customWidth="1"/>
    <col min="6" max="6" width="30.25" style="4" customWidth="1"/>
    <col min="7" max="7" width="27.625" style="2" customWidth="1"/>
    <col min="8" max="16384" width="9" style="2"/>
  </cols>
  <sheetData>
    <row r="1" spans="1:7" ht="23.25" customHeight="1">
      <c r="A1" s="2" t="s">
        <v>0</v>
      </c>
    </row>
    <row r="2" spans="1:7" ht="30" customHeight="1">
      <c r="A2" s="35" t="s">
        <v>1</v>
      </c>
      <c r="B2" s="36"/>
      <c r="C2" s="36"/>
      <c r="D2" s="36"/>
      <c r="E2" s="36"/>
      <c r="F2" s="36"/>
      <c r="G2" s="36"/>
    </row>
    <row r="3" spans="1:7" ht="16.899999999999999" customHeight="1">
      <c r="A3" s="5"/>
      <c r="B3" s="6"/>
      <c r="C3" s="6"/>
      <c r="D3" s="6"/>
      <c r="E3" s="37" t="s">
        <v>2</v>
      </c>
      <c r="F3" s="37"/>
      <c r="G3" s="37"/>
    </row>
    <row r="4" spans="1:7" s="1" customFormat="1" ht="63.75" customHeight="1">
      <c r="A4" s="7" t="s">
        <v>3</v>
      </c>
      <c r="B4" s="8" t="s">
        <v>4</v>
      </c>
      <c r="C4" s="9" t="s">
        <v>5</v>
      </c>
      <c r="D4" s="10" t="s">
        <v>252</v>
      </c>
      <c r="E4" s="11" t="s">
        <v>253</v>
      </c>
      <c r="F4" s="12" t="s">
        <v>6</v>
      </c>
      <c r="G4" s="12" t="s">
        <v>7</v>
      </c>
    </row>
    <row r="5" spans="1:7" s="1" customFormat="1" ht="45.95" customHeight="1">
      <c r="A5" s="13"/>
      <c r="B5" s="14" t="s">
        <v>8</v>
      </c>
      <c r="C5" s="15">
        <f>C6+C14+C22+C30+C37+C41+C45+C49+C51+C58+C63+C68+C70+C77+C78</f>
        <v>11569</v>
      </c>
      <c r="D5" s="15">
        <f>D6+D14+D22+D30+D37+D41+D45+D49+D51+D58+D63+D68+D70+D77+D78</f>
        <v>11341</v>
      </c>
      <c r="E5" s="15">
        <f>E6+E14+E22+E30+E37+E41+E45+E49+E51+E58+E63+E68+E70+E77+E78</f>
        <v>228</v>
      </c>
      <c r="F5" s="16"/>
      <c r="G5" s="16"/>
    </row>
    <row r="6" spans="1:7" s="1" customFormat="1" ht="45.95" customHeight="1">
      <c r="A6" s="17" t="s">
        <v>9</v>
      </c>
      <c r="B6" s="18" t="s">
        <v>10</v>
      </c>
      <c r="C6" s="19">
        <f>SUM(C7:C13)</f>
        <v>949.87</v>
      </c>
      <c r="D6" s="19">
        <f>SUM(D7:D13)</f>
        <v>949.87</v>
      </c>
      <c r="E6" s="19">
        <f>SUM(E7:E13)</f>
        <v>0</v>
      </c>
      <c r="F6" s="16"/>
      <c r="G6" s="16"/>
    </row>
    <row r="7" spans="1:7" ht="45.95" customHeight="1">
      <c r="A7" s="20" t="s">
        <v>11</v>
      </c>
      <c r="B7" s="21" t="s">
        <v>12</v>
      </c>
      <c r="C7" s="22">
        <v>77.8</v>
      </c>
      <c r="D7" s="22">
        <v>77.8</v>
      </c>
      <c r="E7" s="22"/>
      <c r="F7" s="23" t="s">
        <v>13</v>
      </c>
      <c r="G7" s="23" t="s">
        <v>14</v>
      </c>
    </row>
    <row r="8" spans="1:7" ht="45.95" customHeight="1">
      <c r="A8" s="20" t="s">
        <v>15</v>
      </c>
      <c r="B8" s="21" t="s">
        <v>16</v>
      </c>
      <c r="C8" s="22">
        <v>27.68</v>
      </c>
      <c r="D8" s="22">
        <v>27.68</v>
      </c>
      <c r="E8" s="22"/>
      <c r="F8" s="24" t="s">
        <v>17</v>
      </c>
      <c r="G8" s="24" t="s">
        <v>17</v>
      </c>
    </row>
    <row r="9" spans="1:7" ht="45.95" customHeight="1">
      <c r="A9" s="20" t="s">
        <v>18</v>
      </c>
      <c r="B9" s="21" t="s">
        <v>19</v>
      </c>
      <c r="C9" s="22">
        <v>74.28</v>
      </c>
      <c r="D9" s="22">
        <v>74.28</v>
      </c>
      <c r="E9" s="22"/>
      <c r="F9" s="23" t="s">
        <v>20</v>
      </c>
      <c r="G9" s="23" t="s">
        <v>21</v>
      </c>
    </row>
    <row r="10" spans="1:7" ht="45.95" customHeight="1">
      <c r="A10" s="20" t="s">
        <v>22</v>
      </c>
      <c r="B10" s="21" t="s">
        <v>23</v>
      </c>
      <c r="C10" s="22">
        <v>98.75</v>
      </c>
      <c r="D10" s="22">
        <v>98.75</v>
      </c>
      <c r="E10" s="22"/>
      <c r="F10" s="23" t="s">
        <v>24</v>
      </c>
      <c r="G10" s="23" t="s">
        <v>25</v>
      </c>
    </row>
    <row r="11" spans="1:7" ht="45.95" customHeight="1">
      <c r="A11" s="20" t="s">
        <v>26</v>
      </c>
      <c r="B11" s="21" t="s">
        <v>27</v>
      </c>
      <c r="C11" s="22">
        <v>47.6</v>
      </c>
      <c r="D11" s="22">
        <v>47.6</v>
      </c>
      <c r="E11" s="22"/>
      <c r="F11" s="23" t="s">
        <v>28</v>
      </c>
      <c r="G11" s="23" t="s">
        <v>29</v>
      </c>
    </row>
    <row r="12" spans="1:7" ht="45.95" customHeight="1">
      <c r="A12" s="20" t="s">
        <v>30</v>
      </c>
      <c r="B12" s="21" t="s">
        <v>31</v>
      </c>
      <c r="C12" s="22">
        <v>463.16</v>
      </c>
      <c r="D12" s="22">
        <v>463.16</v>
      </c>
      <c r="E12" s="22"/>
      <c r="F12" s="23" t="s">
        <v>32</v>
      </c>
      <c r="G12" s="23" t="s">
        <v>33</v>
      </c>
    </row>
    <row r="13" spans="1:7" ht="45.95" customHeight="1">
      <c r="A13" s="20" t="s">
        <v>34</v>
      </c>
      <c r="B13" s="21" t="s">
        <v>35</v>
      </c>
      <c r="C13" s="22">
        <v>160.6</v>
      </c>
      <c r="D13" s="22">
        <v>160.6</v>
      </c>
      <c r="E13" s="22"/>
      <c r="F13" s="23" t="s">
        <v>36</v>
      </c>
      <c r="G13" s="23" t="s">
        <v>36</v>
      </c>
    </row>
    <row r="14" spans="1:7" s="1" customFormat="1" ht="45.95" customHeight="1">
      <c r="A14" s="25" t="s">
        <v>37</v>
      </c>
      <c r="B14" s="26" t="s">
        <v>38</v>
      </c>
      <c r="C14" s="19">
        <f>SUM(C15:C21)</f>
        <v>1483.3199999999997</v>
      </c>
      <c r="D14" s="19">
        <f>SUM(D15:D21)</f>
        <v>1337.1799999999998</v>
      </c>
      <c r="E14" s="19">
        <f>SUM(E15:E21)</f>
        <v>146.13999999999999</v>
      </c>
      <c r="F14" s="27"/>
      <c r="G14" s="27"/>
    </row>
    <row r="15" spans="1:7" ht="45.95" customHeight="1">
      <c r="A15" s="20" t="s">
        <v>39</v>
      </c>
      <c r="B15" s="21" t="s">
        <v>40</v>
      </c>
      <c r="C15" s="22">
        <v>59.24</v>
      </c>
      <c r="D15" s="22">
        <v>59.24</v>
      </c>
      <c r="E15" s="22"/>
      <c r="F15" s="24" t="s">
        <v>41</v>
      </c>
      <c r="G15" s="24" t="s">
        <v>41</v>
      </c>
    </row>
    <row r="16" spans="1:7" ht="45.95" customHeight="1">
      <c r="A16" s="20" t="s">
        <v>42</v>
      </c>
      <c r="B16" s="21" t="s">
        <v>43</v>
      </c>
      <c r="C16" s="22">
        <v>171.41</v>
      </c>
      <c r="D16" s="22">
        <v>171.41</v>
      </c>
      <c r="E16" s="22"/>
      <c r="F16" s="23" t="s">
        <v>44</v>
      </c>
      <c r="G16" s="23" t="s">
        <v>45</v>
      </c>
    </row>
    <row r="17" spans="1:7" ht="45.95" customHeight="1">
      <c r="A17" s="20" t="s">
        <v>46</v>
      </c>
      <c r="B17" s="21" t="s">
        <v>47</v>
      </c>
      <c r="C17" s="22">
        <v>734.3</v>
      </c>
      <c r="D17" s="22">
        <v>588.16</v>
      </c>
      <c r="E17" s="22">
        <v>146.13999999999999</v>
      </c>
      <c r="F17" s="23" t="s">
        <v>48</v>
      </c>
      <c r="G17" s="23" t="s">
        <v>49</v>
      </c>
    </row>
    <row r="18" spans="1:7" ht="45.95" customHeight="1">
      <c r="A18" s="20" t="s">
        <v>50</v>
      </c>
      <c r="B18" s="21" t="s">
        <v>51</v>
      </c>
      <c r="C18" s="22">
        <v>312.63</v>
      </c>
      <c r="D18" s="22">
        <v>312.63</v>
      </c>
      <c r="E18" s="22"/>
      <c r="F18" s="24" t="s">
        <v>52</v>
      </c>
      <c r="G18" s="24" t="s">
        <v>53</v>
      </c>
    </row>
    <row r="19" spans="1:7" ht="45.95" customHeight="1">
      <c r="A19" s="20" t="s">
        <v>54</v>
      </c>
      <c r="B19" s="21" t="s">
        <v>55</v>
      </c>
      <c r="C19" s="22">
        <v>33.06</v>
      </c>
      <c r="D19" s="22">
        <v>33.06</v>
      </c>
      <c r="E19" s="22"/>
      <c r="F19" s="24" t="s">
        <v>56</v>
      </c>
      <c r="G19" s="24" t="s">
        <v>56</v>
      </c>
    </row>
    <row r="20" spans="1:7" ht="45.95" customHeight="1">
      <c r="A20" s="20" t="s">
        <v>57</v>
      </c>
      <c r="B20" s="21" t="s">
        <v>58</v>
      </c>
      <c r="C20" s="22">
        <v>105.36</v>
      </c>
      <c r="D20" s="22">
        <v>105.36</v>
      </c>
      <c r="E20" s="22"/>
      <c r="F20" s="24" t="s">
        <v>59</v>
      </c>
      <c r="G20" s="24" t="s">
        <v>60</v>
      </c>
    </row>
    <row r="21" spans="1:7" ht="45.95" customHeight="1">
      <c r="A21" s="20" t="s">
        <v>61</v>
      </c>
      <c r="B21" s="21" t="s">
        <v>62</v>
      </c>
      <c r="C21" s="22">
        <v>67.319999999999993</v>
      </c>
      <c r="D21" s="22">
        <v>67.319999999999993</v>
      </c>
      <c r="E21" s="22"/>
      <c r="F21" s="24" t="s">
        <v>63</v>
      </c>
      <c r="G21" s="24" t="s">
        <v>63</v>
      </c>
    </row>
    <row r="22" spans="1:7" s="1" customFormat="1" ht="45.95" customHeight="1">
      <c r="A22" s="25" t="s">
        <v>64</v>
      </c>
      <c r="B22" s="18" t="s">
        <v>65</v>
      </c>
      <c r="C22" s="28">
        <f>SUM(C23:C29)</f>
        <v>1207.94</v>
      </c>
      <c r="D22" s="28">
        <f>SUM(D23:D29)</f>
        <v>1207.94</v>
      </c>
      <c r="E22" s="28">
        <f>SUM(E23:E29)</f>
        <v>0</v>
      </c>
      <c r="F22" s="27"/>
      <c r="G22" s="27"/>
    </row>
    <row r="23" spans="1:7" ht="45.95" customHeight="1">
      <c r="A23" s="20" t="s">
        <v>66</v>
      </c>
      <c r="B23" s="29" t="s">
        <v>67</v>
      </c>
      <c r="C23" s="22">
        <v>141.5</v>
      </c>
      <c r="D23" s="22">
        <v>141.5</v>
      </c>
      <c r="E23" s="22"/>
      <c r="F23" s="23" t="s">
        <v>68</v>
      </c>
      <c r="G23" s="23" t="s">
        <v>69</v>
      </c>
    </row>
    <row r="24" spans="1:7" ht="45.95" customHeight="1">
      <c r="A24" s="20" t="s">
        <v>70</v>
      </c>
      <c r="B24" s="29" t="s">
        <v>71</v>
      </c>
      <c r="C24" s="22">
        <v>144.58000000000001</v>
      </c>
      <c r="D24" s="22">
        <v>144.58000000000001</v>
      </c>
      <c r="E24" s="22"/>
      <c r="F24" s="23" t="s">
        <v>72</v>
      </c>
      <c r="G24" s="23" t="s">
        <v>73</v>
      </c>
    </row>
    <row r="25" spans="1:7" ht="45.95" customHeight="1">
      <c r="A25" s="20" t="s">
        <v>74</v>
      </c>
      <c r="B25" s="29" t="s">
        <v>75</v>
      </c>
      <c r="C25" s="22">
        <v>140.25</v>
      </c>
      <c r="D25" s="22">
        <v>140.25</v>
      </c>
      <c r="E25" s="22"/>
      <c r="F25" s="23" t="s">
        <v>76</v>
      </c>
      <c r="G25" s="23" t="s">
        <v>77</v>
      </c>
    </row>
    <row r="26" spans="1:7" ht="45.95" customHeight="1">
      <c r="A26" s="20" t="s">
        <v>78</v>
      </c>
      <c r="B26" s="29" t="s">
        <v>79</v>
      </c>
      <c r="C26" s="22">
        <v>147.71</v>
      </c>
      <c r="D26" s="22">
        <v>147.71</v>
      </c>
      <c r="E26" s="22"/>
      <c r="F26" s="23" t="s">
        <v>80</v>
      </c>
      <c r="G26" s="23" t="s">
        <v>81</v>
      </c>
    </row>
    <row r="27" spans="1:7" ht="45.95" customHeight="1">
      <c r="A27" s="20" t="s">
        <v>82</v>
      </c>
      <c r="B27" s="29" t="s">
        <v>83</v>
      </c>
      <c r="C27" s="22">
        <v>269.06</v>
      </c>
      <c r="D27" s="22">
        <v>269.06</v>
      </c>
      <c r="E27" s="22"/>
      <c r="F27" s="23" t="s">
        <v>84</v>
      </c>
      <c r="G27" s="23" t="s">
        <v>85</v>
      </c>
    </row>
    <row r="28" spans="1:7" ht="45.95" customHeight="1">
      <c r="A28" s="20" t="s">
        <v>86</v>
      </c>
      <c r="B28" s="29" t="s">
        <v>87</v>
      </c>
      <c r="C28" s="22">
        <v>314.29000000000002</v>
      </c>
      <c r="D28" s="22">
        <v>314.29000000000002</v>
      </c>
      <c r="E28" s="22"/>
      <c r="F28" s="23" t="s">
        <v>88</v>
      </c>
      <c r="G28" s="23" t="s">
        <v>89</v>
      </c>
    </row>
    <row r="29" spans="1:7" ht="45.95" customHeight="1">
      <c r="A29" s="20" t="s">
        <v>90</v>
      </c>
      <c r="B29" s="21" t="s">
        <v>91</v>
      </c>
      <c r="C29" s="22">
        <v>50.55</v>
      </c>
      <c r="D29" s="22">
        <v>50.55</v>
      </c>
      <c r="E29" s="22"/>
      <c r="F29" s="24" t="s">
        <v>92</v>
      </c>
      <c r="G29" s="24" t="s">
        <v>93</v>
      </c>
    </row>
    <row r="30" spans="1:7" s="1" customFormat="1" ht="45.95" customHeight="1">
      <c r="A30" s="25" t="s">
        <v>94</v>
      </c>
      <c r="B30" s="26" t="s">
        <v>95</v>
      </c>
      <c r="C30" s="28">
        <f>SUM(C31:C36)</f>
        <v>970.65000000000009</v>
      </c>
      <c r="D30" s="28">
        <f>SUM(D31:D36)</f>
        <v>970.65000000000009</v>
      </c>
      <c r="E30" s="28">
        <f>SUM(E31:E36)</f>
        <v>0</v>
      </c>
      <c r="F30" s="27"/>
      <c r="G30" s="27"/>
    </row>
    <row r="31" spans="1:7" ht="45.95" customHeight="1">
      <c r="A31" s="20" t="s">
        <v>96</v>
      </c>
      <c r="B31" s="29" t="s">
        <v>97</v>
      </c>
      <c r="C31" s="22">
        <v>62.32</v>
      </c>
      <c r="D31" s="22">
        <v>62.32</v>
      </c>
      <c r="E31" s="22"/>
      <c r="F31" s="24" t="s">
        <v>98</v>
      </c>
      <c r="G31" s="24" t="s">
        <v>98</v>
      </c>
    </row>
    <row r="32" spans="1:7" ht="45.95" customHeight="1">
      <c r="A32" s="20" t="s">
        <v>99</v>
      </c>
      <c r="B32" s="29" t="s">
        <v>100</v>
      </c>
      <c r="C32" s="22">
        <v>174.37</v>
      </c>
      <c r="D32" s="22">
        <v>174.37</v>
      </c>
      <c r="E32" s="22"/>
      <c r="F32" s="23" t="s">
        <v>101</v>
      </c>
      <c r="G32" s="23" t="s">
        <v>102</v>
      </c>
    </row>
    <row r="33" spans="1:7" ht="45.95" customHeight="1">
      <c r="A33" s="20" t="s">
        <v>103</v>
      </c>
      <c r="B33" s="29" t="s">
        <v>104</v>
      </c>
      <c r="C33" s="22">
        <v>76.66</v>
      </c>
      <c r="D33" s="22">
        <v>76.66</v>
      </c>
      <c r="E33" s="22"/>
      <c r="F33" s="30" t="s">
        <v>105</v>
      </c>
      <c r="G33" s="30" t="s">
        <v>105</v>
      </c>
    </row>
    <row r="34" spans="1:7" ht="45.95" customHeight="1">
      <c r="A34" s="20" t="s">
        <v>106</v>
      </c>
      <c r="B34" s="29" t="s">
        <v>107</v>
      </c>
      <c r="C34" s="22">
        <v>174.18</v>
      </c>
      <c r="D34" s="22">
        <v>174.18</v>
      </c>
      <c r="E34" s="22"/>
      <c r="F34" s="24" t="s">
        <v>108</v>
      </c>
      <c r="G34" s="24" t="s">
        <v>109</v>
      </c>
    </row>
    <row r="35" spans="1:7" ht="45.95" customHeight="1">
      <c r="A35" s="20" t="s">
        <v>110</v>
      </c>
      <c r="B35" s="29" t="s">
        <v>111</v>
      </c>
      <c r="C35" s="22">
        <v>181.28</v>
      </c>
      <c r="D35" s="22">
        <v>181.28</v>
      </c>
      <c r="E35" s="22"/>
      <c r="F35" s="24" t="s">
        <v>112</v>
      </c>
      <c r="G35" s="24" t="s">
        <v>113</v>
      </c>
    </row>
    <row r="36" spans="1:7" ht="45.95" customHeight="1">
      <c r="A36" s="20" t="s">
        <v>114</v>
      </c>
      <c r="B36" s="29" t="s">
        <v>115</v>
      </c>
      <c r="C36" s="22">
        <v>301.83999999999997</v>
      </c>
      <c r="D36" s="22">
        <v>301.83999999999997</v>
      </c>
      <c r="E36" s="22"/>
      <c r="F36" s="24" t="s">
        <v>116</v>
      </c>
      <c r="G36" s="24" t="s">
        <v>117</v>
      </c>
    </row>
    <row r="37" spans="1:7" s="1" customFormat="1" ht="45.95" customHeight="1">
      <c r="A37" s="25" t="s">
        <v>118</v>
      </c>
      <c r="B37" s="26" t="s">
        <v>119</v>
      </c>
      <c r="C37" s="28">
        <f>SUM(C38:C40)</f>
        <v>351.46999999999997</v>
      </c>
      <c r="D37" s="28">
        <f>SUM(D38:D40)</f>
        <v>351.46999999999997</v>
      </c>
      <c r="E37" s="28">
        <f>SUM(E38:E40)</f>
        <v>0</v>
      </c>
      <c r="F37" s="27"/>
      <c r="G37" s="27"/>
    </row>
    <row r="38" spans="1:7" ht="45.95" customHeight="1">
      <c r="A38" s="20" t="s">
        <v>120</v>
      </c>
      <c r="B38" s="21" t="s">
        <v>121</v>
      </c>
      <c r="C38" s="22">
        <v>112.85</v>
      </c>
      <c r="D38" s="22">
        <v>112.85</v>
      </c>
      <c r="E38" s="22"/>
      <c r="F38" s="24" t="s">
        <v>122</v>
      </c>
      <c r="G38" s="24" t="s">
        <v>123</v>
      </c>
    </row>
    <row r="39" spans="1:7" ht="45.95" customHeight="1">
      <c r="A39" s="20" t="s">
        <v>124</v>
      </c>
      <c r="B39" s="21" t="s">
        <v>125</v>
      </c>
      <c r="C39" s="22">
        <v>195.57</v>
      </c>
      <c r="D39" s="22">
        <v>195.57</v>
      </c>
      <c r="E39" s="22"/>
      <c r="F39" s="23" t="s">
        <v>126</v>
      </c>
      <c r="G39" s="23" t="s">
        <v>127</v>
      </c>
    </row>
    <row r="40" spans="1:7" ht="45.95" customHeight="1">
      <c r="A40" s="20" t="s">
        <v>128</v>
      </c>
      <c r="B40" s="21" t="s">
        <v>129</v>
      </c>
      <c r="C40" s="22">
        <v>43.05</v>
      </c>
      <c r="D40" s="22">
        <v>43.05</v>
      </c>
      <c r="E40" s="22"/>
      <c r="F40" s="24" t="s">
        <v>130</v>
      </c>
      <c r="G40" s="24" t="s">
        <v>131</v>
      </c>
    </row>
    <row r="41" spans="1:7" s="1" customFormat="1" ht="45.95" customHeight="1">
      <c r="A41" s="25" t="s">
        <v>132</v>
      </c>
      <c r="B41" s="26" t="s">
        <v>133</v>
      </c>
      <c r="C41" s="28">
        <f>SUM(C42:C44)</f>
        <v>327.08</v>
      </c>
      <c r="D41" s="28">
        <f>SUM(D42:D44)</f>
        <v>327.08</v>
      </c>
      <c r="E41" s="28">
        <f>SUM(E42:E44)</f>
        <v>0</v>
      </c>
      <c r="F41" s="27"/>
      <c r="G41" s="27"/>
    </row>
    <row r="42" spans="1:7" ht="45.95" customHeight="1">
      <c r="A42" s="20" t="s">
        <v>134</v>
      </c>
      <c r="B42" s="21" t="s">
        <v>135</v>
      </c>
      <c r="C42" s="22">
        <v>25.18</v>
      </c>
      <c r="D42" s="22">
        <v>25.18</v>
      </c>
      <c r="E42" s="22"/>
      <c r="F42" s="24" t="s">
        <v>136</v>
      </c>
      <c r="G42" s="24" t="s">
        <v>136</v>
      </c>
    </row>
    <row r="43" spans="1:7" ht="45.95" customHeight="1">
      <c r="A43" s="20" t="s">
        <v>137</v>
      </c>
      <c r="B43" s="21" t="s">
        <v>138</v>
      </c>
      <c r="C43" s="22">
        <v>34.130000000000003</v>
      </c>
      <c r="D43" s="22">
        <v>34.130000000000003</v>
      </c>
      <c r="E43" s="22"/>
      <c r="F43" s="24" t="s">
        <v>139</v>
      </c>
      <c r="G43" s="24" t="s">
        <v>140</v>
      </c>
    </row>
    <row r="44" spans="1:7" ht="45.95" customHeight="1">
      <c r="A44" s="20" t="s">
        <v>141</v>
      </c>
      <c r="B44" s="21" t="s">
        <v>142</v>
      </c>
      <c r="C44" s="22">
        <v>267.77</v>
      </c>
      <c r="D44" s="22">
        <v>267.77</v>
      </c>
      <c r="E44" s="22"/>
      <c r="F44" s="30" t="s">
        <v>143</v>
      </c>
      <c r="G44" s="30" t="s">
        <v>144</v>
      </c>
    </row>
    <row r="45" spans="1:7" s="1" customFormat="1" ht="45.95" customHeight="1">
      <c r="A45" s="25" t="s">
        <v>145</v>
      </c>
      <c r="B45" s="18" t="s">
        <v>146</v>
      </c>
      <c r="C45" s="28">
        <f>SUM(C46:C48)</f>
        <v>163.59</v>
      </c>
      <c r="D45" s="28">
        <f>SUM(D46:D48)</f>
        <v>163.59</v>
      </c>
      <c r="E45" s="28">
        <f>SUM(E46:E48)</f>
        <v>0</v>
      </c>
      <c r="F45" s="27"/>
      <c r="G45" s="27"/>
    </row>
    <row r="46" spans="1:7" ht="45.95" customHeight="1">
      <c r="A46" s="20" t="s">
        <v>147</v>
      </c>
      <c r="B46" s="21" t="s">
        <v>148</v>
      </c>
      <c r="C46" s="22">
        <v>23.24</v>
      </c>
      <c r="D46" s="22">
        <v>23.24</v>
      </c>
      <c r="E46" s="22"/>
      <c r="F46" s="23" t="s">
        <v>149</v>
      </c>
      <c r="G46" s="23" t="s">
        <v>149</v>
      </c>
    </row>
    <row r="47" spans="1:7" ht="45.95" customHeight="1">
      <c r="A47" s="20" t="s">
        <v>150</v>
      </c>
      <c r="B47" s="21" t="s">
        <v>151</v>
      </c>
      <c r="C47" s="22">
        <v>85.72</v>
      </c>
      <c r="D47" s="22">
        <v>85.72</v>
      </c>
      <c r="E47" s="22"/>
      <c r="F47" s="31" t="s">
        <v>152</v>
      </c>
      <c r="G47" s="31" t="s">
        <v>153</v>
      </c>
    </row>
    <row r="48" spans="1:7" ht="45.95" customHeight="1">
      <c r="A48" s="20" t="s">
        <v>154</v>
      </c>
      <c r="B48" s="21" t="s">
        <v>155</v>
      </c>
      <c r="C48" s="22">
        <v>54.63</v>
      </c>
      <c r="D48" s="22">
        <v>54.63</v>
      </c>
      <c r="E48" s="22"/>
      <c r="F48" s="24" t="s">
        <v>156</v>
      </c>
      <c r="G48" s="24" t="s">
        <v>156</v>
      </c>
    </row>
    <row r="49" spans="1:7" s="1" customFormat="1" ht="45.95" customHeight="1">
      <c r="A49" s="25" t="s">
        <v>157</v>
      </c>
      <c r="B49" s="18" t="s">
        <v>158</v>
      </c>
      <c r="C49" s="28">
        <f>SUM(C50:C50)</f>
        <v>80.88</v>
      </c>
      <c r="D49" s="28">
        <f>SUM(D50:D50)</f>
        <v>80.88</v>
      </c>
      <c r="E49" s="28">
        <f>SUM(E50:E50)</f>
        <v>0</v>
      </c>
      <c r="F49" s="27"/>
      <c r="G49" s="27"/>
    </row>
    <row r="50" spans="1:7" ht="45.95" customHeight="1">
      <c r="A50" s="20" t="s">
        <v>159</v>
      </c>
      <c r="B50" s="21" t="s">
        <v>160</v>
      </c>
      <c r="C50" s="22">
        <v>80.88</v>
      </c>
      <c r="D50" s="22">
        <v>80.88</v>
      </c>
      <c r="E50" s="22"/>
      <c r="F50" s="24" t="s">
        <v>161</v>
      </c>
      <c r="G50" s="24" t="s">
        <v>162</v>
      </c>
    </row>
    <row r="51" spans="1:7" s="1" customFormat="1" ht="45.95" customHeight="1">
      <c r="A51" s="25" t="s">
        <v>163</v>
      </c>
      <c r="B51" s="26" t="s">
        <v>164</v>
      </c>
      <c r="C51" s="28">
        <f>SUM(C52:C57)</f>
        <v>941.18</v>
      </c>
      <c r="D51" s="28">
        <f>SUM(D52:D57)</f>
        <v>859.31999999999994</v>
      </c>
      <c r="E51" s="28">
        <f>SUM(E52:E57)</f>
        <v>81.86</v>
      </c>
      <c r="F51" s="27"/>
      <c r="G51" s="27"/>
    </row>
    <row r="52" spans="1:7" ht="45.95" customHeight="1">
      <c r="A52" s="20" t="s">
        <v>165</v>
      </c>
      <c r="B52" s="21" t="s">
        <v>166</v>
      </c>
      <c r="C52" s="22">
        <v>90.09</v>
      </c>
      <c r="D52" s="22">
        <v>90.09</v>
      </c>
      <c r="E52" s="22"/>
      <c r="F52" s="23" t="s">
        <v>167</v>
      </c>
      <c r="G52" s="23" t="s">
        <v>168</v>
      </c>
    </row>
    <row r="53" spans="1:7" ht="45.95" customHeight="1">
      <c r="A53" s="20" t="s">
        <v>169</v>
      </c>
      <c r="B53" s="21" t="s">
        <v>170</v>
      </c>
      <c r="C53" s="22">
        <v>71.08</v>
      </c>
      <c r="D53" s="22">
        <v>71.08</v>
      </c>
      <c r="E53" s="22"/>
      <c r="F53" s="24" t="s">
        <v>171</v>
      </c>
      <c r="G53" s="24" t="s">
        <v>171</v>
      </c>
    </row>
    <row r="54" spans="1:7" ht="45.95" customHeight="1">
      <c r="A54" s="20" t="s">
        <v>172</v>
      </c>
      <c r="B54" s="21" t="s">
        <v>173</v>
      </c>
      <c r="C54" s="22">
        <v>416.5</v>
      </c>
      <c r="D54" s="22">
        <v>334.64</v>
      </c>
      <c r="E54" s="22">
        <v>81.86</v>
      </c>
      <c r="F54" s="24" t="s">
        <v>174</v>
      </c>
      <c r="G54" s="24" t="s">
        <v>175</v>
      </c>
    </row>
    <row r="55" spans="1:7" ht="45.95" customHeight="1">
      <c r="A55" s="20" t="s">
        <v>176</v>
      </c>
      <c r="B55" s="21" t="s">
        <v>177</v>
      </c>
      <c r="C55" s="22">
        <v>136.29</v>
      </c>
      <c r="D55" s="22">
        <v>136.29</v>
      </c>
      <c r="E55" s="22"/>
      <c r="F55" s="24" t="s">
        <v>178</v>
      </c>
      <c r="G55" s="24" t="s">
        <v>179</v>
      </c>
    </row>
    <row r="56" spans="1:7" ht="45.95" customHeight="1">
      <c r="A56" s="20" t="s">
        <v>180</v>
      </c>
      <c r="B56" s="21" t="s">
        <v>181</v>
      </c>
      <c r="C56" s="22">
        <v>168.92</v>
      </c>
      <c r="D56" s="22">
        <v>168.92</v>
      </c>
      <c r="E56" s="22"/>
      <c r="F56" s="24" t="s">
        <v>182</v>
      </c>
      <c r="G56" s="24" t="s">
        <v>183</v>
      </c>
    </row>
    <row r="57" spans="1:7" ht="45.95" customHeight="1">
      <c r="A57" s="20" t="s">
        <v>184</v>
      </c>
      <c r="B57" s="21" t="s">
        <v>185</v>
      </c>
      <c r="C57" s="22">
        <v>58.3</v>
      </c>
      <c r="D57" s="22">
        <v>58.3</v>
      </c>
      <c r="E57" s="22"/>
      <c r="F57" s="24" t="s">
        <v>186</v>
      </c>
      <c r="G57" s="24" t="s">
        <v>187</v>
      </c>
    </row>
    <row r="58" spans="1:7" s="1" customFormat="1" ht="45.95" customHeight="1">
      <c r="A58" s="25" t="s">
        <v>188</v>
      </c>
      <c r="B58" s="18" t="s">
        <v>189</v>
      </c>
      <c r="C58" s="19">
        <f>SUM(C59:C62)</f>
        <v>223.39</v>
      </c>
      <c r="D58" s="19">
        <f>SUM(D59:D62)</f>
        <v>223.39</v>
      </c>
      <c r="E58" s="19">
        <f>SUM(E59:E62)</f>
        <v>0</v>
      </c>
      <c r="F58" s="27"/>
      <c r="G58" s="27"/>
    </row>
    <row r="59" spans="1:7" ht="45.95" customHeight="1">
      <c r="A59" s="20" t="s">
        <v>190</v>
      </c>
      <c r="B59" s="21" t="s">
        <v>191</v>
      </c>
      <c r="C59" s="22">
        <v>141.51</v>
      </c>
      <c r="D59" s="22">
        <v>141.51</v>
      </c>
      <c r="E59" s="22"/>
      <c r="F59" s="24" t="s">
        <v>192</v>
      </c>
      <c r="G59" s="24" t="s">
        <v>193</v>
      </c>
    </row>
    <row r="60" spans="1:7" ht="45.95" customHeight="1">
      <c r="A60" s="20" t="s">
        <v>194</v>
      </c>
      <c r="B60" s="21" t="s">
        <v>195</v>
      </c>
      <c r="C60" s="22">
        <v>33.479999999999997</v>
      </c>
      <c r="D60" s="22">
        <v>33.479999999999997</v>
      </c>
      <c r="E60" s="22"/>
      <c r="F60" s="24" t="s">
        <v>196</v>
      </c>
      <c r="G60" s="24" t="s">
        <v>196</v>
      </c>
    </row>
    <row r="61" spans="1:7" ht="45.95" customHeight="1">
      <c r="A61" s="20" t="s">
        <v>197</v>
      </c>
      <c r="B61" s="21" t="s">
        <v>198</v>
      </c>
      <c r="C61" s="22">
        <v>48.14</v>
      </c>
      <c r="D61" s="22">
        <v>48.14</v>
      </c>
      <c r="E61" s="22"/>
      <c r="F61" s="24" t="s">
        <v>199</v>
      </c>
      <c r="G61" s="24" t="s">
        <v>199</v>
      </c>
    </row>
    <row r="62" spans="1:7" ht="45.95" customHeight="1">
      <c r="A62" s="20" t="s">
        <v>200</v>
      </c>
      <c r="B62" s="32" t="s">
        <v>201</v>
      </c>
      <c r="C62" s="22">
        <v>0.26</v>
      </c>
      <c r="D62" s="22">
        <v>0.26</v>
      </c>
      <c r="E62" s="22"/>
      <c r="F62" s="23" t="s">
        <v>202</v>
      </c>
      <c r="G62" s="23" t="s">
        <v>202</v>
      </c>
    </row>
    <row r="63" spans="1:7" s="1" customFormat="1" ht="45.95" customHeight="1">
      <c r="A63" s="25" t="s">
        <v>203</v>
      </c>
      <c r="B63" s="26" t="s">
        <v>204</v>
      </c>
      <c r="C63" s="28">
        <f>SUM(C64:C67)</f>
        <v>4153.79</v>
      </c>
      <c r="D63" s="28">
        <f>SUM(D64:D67)</f>
        <v>4153.79</v>
      </c>
      <c r="E63" s="28">
        <f>SUM(E64:E67)</f>
        <v>0</v>
      </c>
      <c r="F63" s="27"/>
      <c r="G63" s="27"/>
    </row>
    <row r="64" spans="1:7" ht="45.95" customHeight="1">
      <c r="A64" s="20" t="s">
        <v>205</v>
      </c>
      <c r="B64" s="21" t="s">
        <v>206</v>
      </c>
      <c r="C64" s="22">
        <v>44.48</v>
      </c>
      <c r="D64" s="22">
        <v>44.48</v>
      </c>
      <c r="E64" s="22"/>
      <c r="F64" s="24" t="s">
        <v>207</v>
      </c>
      <c r="G64" s="24" t="s">
        <v>207</v>
      </c>
    </row>
    <row r="65" spans="1:7" ht="45.95" customHeight="1">
      <c r="A65" s="20" t="s">
        <v>208</v>
      </c>
      <c r="B65" s="21" t="s">
        <v>209</v>
      </c>
      <c r="C65" s="22">
        <v>26.75</v>
      </c>
      <c r="D65" s="22">
        <v>26.75</v>
      </c>
      <c r="E65" s="22"/>
      <c r="F65" s="24" t="s">
        <v>210</v>
      </c>
      <c r="G65" s="24" t="s">
        <v>210</v>
      </c>
    </row>
    <row r="66" spans="1:7" ht="45.95" customHeight="1">
      <c r="A66" s="20" t="s">
        <v>211</v>
      </c>
      <c r="B66" s="21" t="s">
        <v>212</v>
      </c>
      <c r="C66" s="22">
        <v>3996.86</v>
      </c>
      <c r="D66" s="22">
        <v>3996.86</v>
      </c>
      <c r="E66" s="22"/>
      <c r="F66" s="24" t="s">
        <v>213</v>
      </c>
      <c r="G66" s="24" t="s">
        <v>213</v>
      </c>
    </row>
    <row r="67" spans="1:7" ht="45.95" customHeight="1">
      <c r="A67" s="20" t="s">
        <v>214</v>
      </c>
      <c r="B67" s="21" t="s">
        <v>215</v>
      </c>
      <c r="C67" s="22">
        <v>85.7</v>
      </c>
      <c r="D67" s="22">
        <v>85.7</v>
      </c>
      <c r="E67" s="22"/>
      <c r="F67" s="24" t="s">
        <v>216</v>
      </c>
      <c r="G67" s="24" t="s">
        <v>216</v>
      </c>
    </row>
    <row r="68" spans="1:7" s="1" customFormat="1" ht="45.95" customHeight="1">
      <c r="A68" s="25" t="s">
        <v>217</v>
      </c>
      <c r="B68" s="26" t="s">
        <v>218</v>
      </c>
      <c r="C68" s="28">
        <f>SUM(C69:C69)</f>
        <v>101.59</v>
      </c>
      <c r="D68" s="28">
        <f>SUM(D69:D69)</f>
        <v>101.59</v>
      </c>
      <c r="E68" s="28">
        <f>SUM(E69:E69)</f>
        <v>0</v>
      </c>
      <c r="F68" s="27"/>
      <c r="G68" s="27"/>
    </row>
    <row r="69" spans="1:7" ht="45.95" customHeight="1">
      <c r="A69" s="20" t="s">
        <v>219</v>
      </c>
      <c r="B69" s="29" t="s">
        <v>220</v>
      </c>
      <c r="C69" s="22">
        <v>101.59</v>
      </c>
      <c r="D69" s="22">
        <v>101.59</v>
      </c>
      <c r="E69" s="22"/>
      <c r="F69" s="24" t="s">
        <v>221</v>
      </c>
      <c r="G69" s="24" t="s">
        <v>221</v>
      </c>
    </row>
    <row r="70" spans="1:7" s="1" customFormat="1" ht="45.95" customHeight="1">
      <c r="A70" s="25" t="s">
        <v>222</v>
      </c>
      <c r="B70" s="18" t="s">
        <v>223</v>
      </c>
      <c r="C70" s="28">
        <f>SUM(C71:C76)</f>
        <v>496.53000000000003</v>
      </c>
      <c r="D70" s="28">
        <f>SUM(D71:D76)</f>
        <v>496.53000000000003</v>
      </c>
      <c r="E70" s="28">
        <f>SUM(E71:E76)</f>
        <v>0</v>
      </c>
      <c r="F70" s="27"/>
      <c r="G70" s="27"/>
    </row>
    <row r="71" spans="1:7" ht="45.95" customHeight="1">
      <c r="A71" s="20" t="s">
        <v>224</v>
      </c>
      <c r="B71" s="21" t="s">
        <v>225</v>
      </c>
      <c r="C71" s="22">
        <v>15.55</v>
      </c>
      <c r="D71" s="22">
        <v>15.55</v>
      </c>
      <c r="E71" s="22"/>
      <c r="F71" s="24" t="s">
        <v>226</v>
      </c>
      <c r="G71" s="24" t="s">
        <v>226</v>
      </c>
    </row>
    <row r="72" spans="1:7" ht="45.95" customHeight="1">
      <c r="A72" s="20" t="s">
        <v>227</v>
      </c>
      <c r="B72" s="21" t="s">
        <v>228</v>
      </c>
      <c r="C72" s="22">
        <v>63.78</v>
      </c>
      <c r="D72" s="22">
        <v>63.78</v>
      </c>
      <c r="E72" s="22"/>
      <c r="F72" s="23" t="s">
        <v>229</v>
      </c>
      <c r="G72" s="23" t="s">
        <v>230</v>
      </c>
    </row>
    <row r="73" spans="1:7" ht="45.95" customHeight="1">
      <c r="A73" s="20" t="s">
        <v>231</v>
      </c>
      <c r="B73" s="21" t="s">
        <v>232</v>
      </c>
      <c r="C73" s="22">
        <v>81.540000000000006</v>
      </c>
      <c r="D73" s="22">
        <v>81.540000000000006</v>
      </c>
      <c r="E73" s="22"/>
      <c r="F73" s="23" t="s">
        <v>233</v>
      </c>
      <c r="G73" s="23" t="s">
        <v>233</v>
      </c>
    </row>
    <row r="74" spans="1:7" ht="45.95" customHeight="1">
      <c r="A74" s="20" t="s">
        <v>234</v>
      </c>
      <c r="B74" s="21" t="s">
        <v>235</v>
      </c>
      <c r="C74" s="22">
        <v>160.82</v>
      </c>
      <c r="D74" s="22">
        <v>160.82</v>
      </c>
      <c r="E74" s="22"/>
      <c r="F74" s="23" t="s">
        <v>236</v>
      </c>
      <c r="G74" s="23" t="s">
        <v>237</v>
      </c>
    </row>
    <row r="75" spans="1:7" ht="45.95" customHeight="1">
      <c r="A75" s="20" t="s">
        <v>238</v>
      </c>
      <c r="B75" s="21" t="s">
        <v>239</v>
      </c>
      <c r="C75" s="22">
        <v>38.979999999999997</v>
      </c>
      <c r="D75" s="22">
        <v>38.979999999999997</v>
      </c>
      <c r="E75" s="22"/>
      <c r="F75" s="23" t="s">
        <v>240</v>
      </c>
      <c r="G75" s="23" t="s">
        <v>240</v>
      </c>
    </row>
    <row r="76" spans="1:7" ht="45.95" customHeight="1">
      <c r="A76" s="20" t="s">
        <v>241</v>
      </c>
      <c r="B76" s="21" t="s">
        <v>242</v>
      </c>
      <c r="C76" s="22">
        <v>135.86000000000001</v>
      </c>
      <c r="D76" s="22">
        <v>135.86000000000001</v>
      </c>
      <c r="E76" s="22"/>
      <c r="F76" s="23" t="s">
        <v>243</v>
      </c>
      <c r="G76" s="23" t="s">
        <v>244</v>
      </c>
    </row>
    <row r="77" spans="1:7" s="1" customFormat="1" ht="45.95" customHeight="1">
      <c r="A77" s="25" t="s">
        <v>245</v>
      </c>
      <c r="B77" s="33" t="s">
        <v>246</v>
      </c>
      <c r="C77" s="34">
        <v>117.01</v>
      </c>
      <c r="D77" s="34">
        <v>117.01</v>
      </c>
      <c r="E77" s="34"/>
      <c r="F77" s="23" t="s">
        <v>247</v>
      </c>
      <c r="G77" s="23" t="s">
        <v>248</v>
      </c>
    </row>
    <row r="78" spans="1:7" s="1" customFormat="1" ht="45.95" customHeight="1">
      <c r="A78" s="25" t="s">
        <v>249</v>
      </c>
      <c r="B78" s="33" t="s">
        <v>250</v>
      </c>
      <c r="C78" s="34">
        <v>0.71</v>
      </c>
      <c r="D78" s="34">
        <v>0.71</v>
      </c>
      <c r="E78" s="34"/>
      <c r="F78" s="23" t="s">
        <v>251</v>
      </c>
      <c r="G78" s="23" t="s">
        <v>251</v>
      </c>
    </row>
  </sheetData>
  <autoFilter ref="A1:G78"/>
  <mergeCells count="2">
    <mergeCell ref="A2:G2"/>
    <mergeCell ref="E3:G3"/>
  </mergeCells>
  <phoneticPr fontId="20" type="noConversion"/>
  <pageMargins left="0.70866141732283505" right="0.70866141732283505" top="0.74803149606299202" bottom="0.74803149606299202" header="0.31496062992126" footer="0.31496062992126"/>
  <pageSetup paperSize="9" scale="5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指标文模板</vt:lpstr>
      <vt:lpstr>指标文模板!Print_Titles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孟煜晖</dc:creator>
  <cp:lastModifiedBy>MyPC</cp:lastModifiedBy>
  <cp:lastPrinted>2025-07-28T02:37:23Z</cp:lastPrinted>
  <dcterms:created xsi:type="dcterms:W3CDTF">2020-11-27T15:20:00Z</dcterms:created>
  <dcterms:modified xsi:type="dcterms:W3CDTF">2025-07-28T02:37:28Z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F2EBA82D74AB44A3BA908946E23D92B3_13</vt:lpwstr>
  </property>
  <property fmtid="{D5CDD505-2E9C-101B-9397-08002B2CF9AE}" pid="3" name="KSOProductBuildVer">
    <vt:lpwstr>2052-12.1.0.21915</vt:lpwstr>
  </property>
</Properties>
</file>